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31" i="1"/>
  <c r="H18" i="1"/>
  <c r="H36" i="1" l="1"/>
  <c r="H24" i="1"/>
  <c r="H3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<sst xmlns="http://schemas.openxmlformats.org/spreadsheetml/2006/main" count="57" uniqueCount="32">
  <si>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</si>
  <si>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</si>
  <si>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</si>
  <si>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</si>
  <si>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</si>
  <si>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</si>
  <si>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</si>
  <si>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</si>
  <si>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</si>
  <si>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</si>
  <si>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</si>
  <si>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</si>
  <si>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</si>
  <si>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</si>
  <si>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</si>
  <si>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</si>
  <si>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</si>
  <si>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</si>
  <si>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</si>
  <si>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</si>
  <si>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</si>
  <si>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</si>
  <si>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</si>
  <si>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</si>
  <si>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</si>
  <si>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</si>
  <si>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</si>
  <si>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</si>
  <si>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</si>
  <si>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09.09.2023 </t>
  </si>
  <si>
    <t>Primljena i neutrošena participacija od 09.09.2023</t>
  </si>
  <si>
    <t xml:space="preserve">Dana 09.09.2023.godine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</si>
</sst>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45178</v>
      </c>
      <c r="H12" s="12">
        <v>3840226.22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45178</v>
      </c>
      <c r="H13" s="1">
        <f>H14+H29-H37-H50</f>
        <v>3802252.4000000004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45178</v>
      </c>
      <c r="H14" s="2">
        <f>SUM(H15:H28)</f>
        <v>3532281.1000000006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</f>
        <v>2322062.89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1184208.33-807458.75-12448.88+1184208.33+3000-560090.11+1184208.33-1197659.11-79200+1184208.33-280949.78-938287.24</f>
        <v>863739.45000000042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+4200-4518-63+5500+3500-19850.37+6800+3900-53.5-60+9050+2250+11250+5400-71.25+7650+3900+7050+5900-761.21+13450+2900-2423.48-93.25+9700+6200+5900+2300-2186.38+7600+1650-55.5+7200+3100-64+10200+4450-3074-22675.59+8750+1850+6600+4450-3117.85+12150+2600-877.69+1950+6850-86.75+10350+3250+54-44570.03</f>
        <v>346478.75999999989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45178</v>
      </c>
      <c r="H29" s="2">
        <f>H30+H31+H32+H33+H35+H36+H34</f>
        <v>270147.67000000004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153083.33+203916.67-162122.33+178500-172692.33+178500-208923.94+178500-189703.97+178500-166964.81+178500-156432.19+178500-133344.43+178500-148827.33</f>
        <v>267488.67000000004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f>36083.33-36000+36083.33-36166.66</f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10141-8734.01-1094.67+11900-312.32+1759-11000</f>
        <v>2659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45178</v>
      </c>
      <c r="H37" s="3">
        <f>SUM(H38:H49)</f>
        <v>176.37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v>176.37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45178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45178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</f>
        <v>37797.449999999917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3840049.85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2023-09-12T11:07:42Z</dcterms:modified>
  <cp:category/>
  <cp:contentStatus/>
</cp:coreProperties>
</file>